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s0029\宇多津町共有\02.組織共有\03.まちづくり課\～R4\15.商工業振興・労働\セ－フティネット\04　広報（ホームページ）\R061201_認定基準を定める告示施行\"/>
    </mc:Choice>
  </mc:AlternateContent>
  <bookViews>
    <workbookView xWindow="-105" yWindow="-105" windowWidth="23250" windowHeight="12450"/>
  </bookViews>
  <sheets>
    <sheet name="売上高状況表（5イ④）" sheetId="12" r:id="rId1"/>
    <sheet name="Sheet2" sheetId="5" state="hidden" r:id="rId2"/>
  </sheets>
  <definedNames>
    <definedName name="_xlnm.Print_Area" localSheetId="0">'売上高状況表（5イ④）'!$A$1:$M$37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2" l="1"/>
  <c r="H29" i="12"/>
  <c r="F29" i="12"/>
  <c r="H28" i="12" l="1"/>
  <c r="F28" i="12"/>
  <c r="H27" i="12"/>
  <c r="F27" i="12"/>
  <c r="T12" i="12" l="1"/>
  <c r="T13" i="12"/>
  <c r="K14" i="12"/>
  <c r="T14" i="12"/>
  <c r="T15" i="12"/>
  <c r="K16" i="12"/>
  <c r="T16" i="12"/>
  <c r="K17" i="12"/>
  <c r="T17" i="12"/>
  <c r="H18" i="12"/>
  <c r="K12" i="12" s="1"/>
  <c r="K18" i="12"/>
  <c r="K15" i="12" l="1"/>
  <c r="K13" i="12"/>
  <c r="K2" i="5" l="1"/>
  <c r="J2" i="5"/>
  <c r="C2" i="5"/>
  <c r="D2" i="5"/>
  <c r="E2" i="5"/>
  <c r="F2" i="5"/>
  <c r="G2" i="5"/>
  <c r="A2" i="5" l="1"/>
  <c r="V2" i="5" l="1"/>
  <c r="W2" i="5"/>
  <c r="X2" i="5"/>
  <c r="Y2" i="5"/>
</calcChain>
</file>

<file path=xl/sharedStrings.xml><?xml version="1.0" encoding="utf-8"?>
<sst xmlns="http://schemas.openxmlformats.org/spreadsheetml/2006/main" count="65" uniqueCount="64">
  <si>
    <t>企　　業　　全　　体</t>
    <rPh sb="0" eb="1">
      <t>クワダ</t>
    </rPh>
    <rPh sb="3" eb="4">
      <t>ギョウ</t>
    </rPh>
    <rPh sb="6" eb="7">
      <t>ゼン</t>
    </rPh>
    <rPh sb="9" eb="10">
      <t>カラダ</t>
    </rPh>
    <phoneticPr fontId="1"/>
  </si>
  <si>
    <t>申請者</t>
    <rPh sb="0" eb="3">
      <t>シンセイシャ</t>
    </rPh>
    <phoneticPr fontId="1"/>
  </si>
  <si>
    <t>銀行</t>
    <rPh sb="0" eb="2">
      <t>ギンコウ</t>
    </rPh>
    <phoneticPr fontId="1"/>
  </si>
  <si>
    <t>住所</t>
  </si>
  <si>
    <t>住所</t>
    <rPh sb="0" eb="2">
      <t>ジュウショ</t>
    </rPh>
    <phoneticPr fontId="1"/>
  </si>
  <si>
    <t>氏名</t>
    <rPh sb="0" eb="2">
      <t>シメイ</t>
    </rPh>
    <phoneticPr fontId="1"/>
  </si>
  <si>
    <t>業種</t>
    <rPh sb="0" eb="2">
      <t>ギョウシュ</t>
    </rPh>
    <phoneticPr fontId="1"/>
  </si>
  <si>
    <t>地区コード</t>
    <rPh sb="0" eb="2">
      <t>チク</t>
    </rPh>
    <phoneticPr fontId="2"/>
  </si>
  <si>
    <t>会社名</t>
  </si>
  <si>
    <t>主要業種</t>
    <rPh sb="0" eb="2">
      <t>シュヨウ</t>
    </rPh>
    <rPh sb="2" eb="4">
      <t>ギョウシュ</t>
    </rPh>
    <phoneticPr fontId="1"/>
  </si>
  <si>
    <t>役員名</t>
  </si>
  <si>
    <t>代表者名</t>
  </si>
  <si>
    <t>全体
減少率</t>
    <rPh sb="0" eb="2">
      <t>ゼンタイ</t>
    </rPh>
    <rPh sb="3" eb="5">
      <t>ゲンショウ</t>
    </rPh>
    <rPh sb="5" eb="6">
      <t>リツ</t>
    </rPh>
    <phoneticPr fontId="1"/>
  </si>
  <si>
    <t>主たる
減少率</t>
    <rPh sb="0" eb="1">
      <t>シュ</t>
    </rPh>
    <rPh sb="4" eb="6">
      <t>ゲンショウ</t>
    </rPh>
    <rPh sb="6" eb="7">
      <t>リツ</t>
    </rPh>
    <phoneticPr fontId="1"/>
  </si>
  <si>
    <t>全体
減少率（実績）</t>
    <rPh sb="0" eb="2">
      <t>ゼンタイ</t>
    </rPh>
    <rPh sb="3" eb="5">
      <t>ゲンショウ</t>
    </rPh>
    <rPh sb="5" eb="6">
      <t>リツ</t>
    </rPh>
    <rPh sb="7" eb="9">
      <t>ジッセキ</t>
    </rPh>
    <phoneticPr fontId="1"/>
  </si>
  <si>
    <t>主たる
減少率
（実績）</t>
    <rPh sb="0" eb="1">
      <t>シュ</t>
    </rPh>
    <rPh sb="4" eb="6">
      <t>ゲンショウ</t>
    </rPh>
    <rPh sb="6" eb="7">
      <t>リツ</t>
    </rPh>
    <rPh sb="9" eb="11">
      <t>ジッセキ</t>
    </rPh>
    <phoneticPr fontId="1"/>
  </si>
  <si>
    <t>全体
減少率（見込）</t>
    <rPh sb="0" eb="2">
      <t>ゼンタイ</t>
    </rPh>
    <rPh sb="3" eb="5">
      <t>ゲンショウ</t>
    </rPh>
    <rPh sb="5" eb="6">
      <t>リツ</t>
    </rPh>
    <rPh sb="7" eb="9">
      <t>ミコ</t>
    </rPh>
    <phoneticPr fontId="1"/>
  </si>
  <si>
    <t>主たる
減少率
（見込）</t>
    <rPh sb="0" eb="1">
      <t>シュ</t>
    </rPh>
    <rPh sb="4" eb="6">
      <t>ゲンショウ</t>
    </rPh>
    <rPh sb="6" eb="7">
      <t>リツ</t>
    </rPh>
    <rPh sb="9" eb="11">
      <t>ミコミ</t>
    </rPh>
    <phoneticPr fontId="1"/>
  </si>
  <si>
    <t>イ①</t>
  </si>
  <si>
    <t>イ②</t>
  </si>
  <si>
    <t>イ③</t>
  </si>
  <si>
    <t>イ④</t>
  </si>
  <si>
    <t>イ⑤</t>
  </si>
  <si>
    <t>イ⑥</t>
  </si>
  <si>
    <t>ロ</t>
  </si>
  <si>
    <t>ハ</t>
  </si>
  <si>
    <t>支店</t>
    <rPh sb="0" eb="2">
      <t>シテン</t>
    </rPh>
    <phoneticPr fontId="1"/>
  </si>
  <si>
    <t>担当</t>
    <rPh sb="0" eb="2">
      <t>タントウ</t>
    </rPh>
    <phoneticPr fontId="1"/>
  </si>
  <si>
    <t>TEL</t>
  </si>
  <si>
    <t>企業全体</t>
    <rPh sb="0" eb="2">
      <t>キギョウ</t>
    </rPh>
    <rPh sb="2" eb="4">
      <t>ゼンタイ</t>
    </rPh>
    <phoneticPr fontId="1"/>
  </si>
  <si>
    <t>１　申請理由</t>
    <rPh sb="2" eb="4">
      <t>シンセイ</t>
    </rPh>
    <rPh sb="4" eb="6">
      <t>リユウ</t>
    </rPh>
    <phoneticPr fontId="1"/>
  </si>
  <si>
    <t>上記のとおり相違ありません。</t>
    <rPh sb="0" eb="2">
      <t>ジョウキ</t>
    </rPh>
    <rPh sb="6" eb="8">
      <t>ソウイ</t>
    </rPh>
    <phoneticPr fontId="1"/>
  </si>
  <si>
    <t>記入日</t>
    <rPh sb="0" eb="2">
      <t>キニュウ</t>
    </rPh>
    <rPh sb="2" eb="3">
      <t>ビ</t>
    </rPh>
    <phoneticPr fontId="1"/>
  </si>
  <si>
    <t>（所在地）</t>
    <rPh sb="1" eb="4">
      <t>ショザイチ</t>
    </rPh>
    <phoneticPr fontId="1"/>
  </si>
  <si>
    <t>（法人名又は屋号）</t>
    <rPh sb="1" eb="3">
      <t>ホウジン</t>
    </rPh>
    <rPh sb="3" eb="4">
      <t>メイ</t>
    </rPh>
    <rPh sb="4" eb="5">
      <t>マタ</t>
    </rPh>
    <rPh sb="6" eb="8">
      <t>ヤゴウ</t>
    </rPh>
    <phoneticPr fontId="1"/>
  </si>
  <si>
    <t>（代表者役職・氏名）</t>
    <rPh sb="1" eb="4">
      <t>ダイヒョウシャ</t>
    </rPh>
    <rPh sb="4" eb="6">
      <t>ヤクショク</t>
    </rPh>
    <rPh sb="7" eb="9">
      <t>シメイ</t>
    </rPh>
    <phoneticPr fontId="1"/>
  </si>
  <si>
    <t>単位</t>
    <rPh sb="0" eb="2">
      <t>タンイ</t>
    </rPh>
    <phoneticPr fontId="1"/>
  </si>
  <si>
    <t>円</t>
    <rPh sb="0" eb="1">
      <t>エン</t>
    </rPh>
    <phoneticPr fontId="1"/>
  </si>
  <si>
    <t>千円</t>
    <rPh sb="0" eb="2">
      <t>センエン</t>
    </rPh>
    <phoneticPr fontId="1"/>
  </si>
  <si>
    <t>百万円</t>
    <rPh sb="0" eb="3">
      <t>ヒャクマンエン</t>
    </rPh>
    <phoneticPr fontId="1"/>
  </si>
  <si>
    <t>年</t>
    <rPh sb="0" eb="1">
      <t>ネン</t>
    </rPh>
    <phoneticPr fontId="1"/>
  </si>
  <si>
    <t>令和6</t>
    <rPh sb="0" eb="2">
      <t>レイワ</t>
    </rPh>
    <phoneticPr fontId="1"/>
  </si>
  <si>
    <t>指定業種</t>
    <rPh sb="0" eb="2">
      <t>シテイ</t>
    </rPh>
    <rPh sb="2" eb="4">
      <t>ギョウシュ</t>
    </rPh>
    <phoneticPr fontId="1"/>
  </si>
  <si>
    <t>月</t>
    <rPh sb="0" eb="1">
      <t>ツキ</t>
    </rPh>
    <phoneticPr fontId="1"/>
  </si>
  <si>
    <t>非指定業種</t>
    <rPh sb="0" eb="1">
      <t>ヒ</t>
    </rPh>
    <rPh sb="1" eb="3">
      <t>シテイ</t>
    </rPh>
    <rPh sb="3" eb="5">
      <t>ギョウシュ</t>
    </rPh>
    <phoneticPr fontId="1"/>
  </si>
  <si>
    <t>２　事業開始年月日</t>
    <rPh sb="2" eb="4">
      <t>ジギョウ</t>
    </rPh>
    <rPh sb="4" eb="6">
      <t>カイシ</t>
    </rPh>
    <rPh sb="6" eb="9">
      <t>ネンガッピ</t>
    </rPh>
    <phoneticPr fontId="1"/>
  </si>
  <si>
    <t>が生じているため</t>
    <rPh sb="1" eb="2">
      <t>ショウ</t>
    </rPh>
    <phoneticPr fontId="1"/>
  </si>
  <si>
    <t>Ａの直前３か月間の実績</t>
    <rPh sb="2" eb="4">
      <t>チョクゼン</t>
    </rPh>
    <rPh sb="6" eb="7">
      <t>ゲツ</t>
    </rPh>
    <rPh sb="7" eb="8">
      <t>カン</t>
    </rPh>
    <rPh sb="9" eb="11">
      <t>ジッセキ</t>
    </rPh>
    <phoneticPr fontId="1"/>
  </si>
  <si>
    <t>４　最近３か月間と前年同期の売上高の状況</t>
    <rPh sb="2" eb="4">
      <t>サイキン</t>
    </rPh>
    <rPh sb="6" eb="8">
      <t>ゲツカン</t>
    </rPh>
    <rPh sb="9" eb="11">
      <t>ゼンネン</t>
    </rPh>
    <rPh sb="11" eb="13">
      <t>ドウキ</t>
    </rPh>
    <rPh sb="14" eb="16">
      <t>ウリアゲ</t>
    </rPh>
    <rPh sb="16" eb="17">
      <t>ダカ</t>
    </rPh>
    <rPh sb="18" eb="20">
      <t>ジョウキョウ</t>
    </rPh>
    <phoneticPr fontId="1"/>
  </si>
  <si>
    <t>細分類番号</t>
    <rPh sb="0" eb="3">
      <t>サイブンルイ</t>
    </rPh>
    <rPh sb="3" eb="5">
      <t>バンゴウ</t>
    </rPh>
    <phoneticPr fontId="1"/>
  </si>
  <si>
    <r>
      <t xml:space="preserve">
構成比</t>
    </r>
    <r>
      <rPr>
        <sz val="10"/>
        <rFont val="ＭＳ ゴシック"/>
        <family val="3"/>
        <charset val="128"/>
      </rPr>
      <t xml:space="preserve">
（％）</t>
    </r>
    <rPh sb="1" eb="4">
      <t>コウセイヒ</t>
    </rPh>
    <phoneticPr fontId="1"/>
  </si>
  <si>
    <t>最近１年間の売上高等</t>
    <rPh sb="0" eb="2">
      <t>サイキン</t>
    </rPh>
    <rPh sb="3" eb="5">
      <t>ネンカン</t>
    </rPh>
    <rPh sb="6" eb="8">
      <t>ウリア</t>
    </rPh>
    <rPh sb="8" eb="9">
      <t>ダカ</t>
    </rPh>
    <rPh sb="9" eb="10">
      <t>トウ</t>
    </rPh>
    <phoneticPr fontId="1"/>
  </si>
  <si>
    <t>業　　　種　　　別</t>
    <rPh sb="0" eb="1">
      <t>ギョウ</t>
    </rPh>
    <rPh sb="4" eb="5">
      <t>タネ</t>
    </rPh>
    <rPh sb="8" eb="9">
      <t>ベツ</t>
    </rPh>
    <phoneticPr fontId="1"/>
  </si>
  <si>
    <r>
      <t>※　指定業種における産業分類番号は、日本標準産業分類（令和</t>
    </r>
    <r>
      <rPr>
        <sz val="11"/>
        <rFont val="ＭＳ Ｐゴシック"/>
        <family val="3"/>
        <charset val="128"/>
      </rPr>
      <t>６</t>
    </r>
    <r>
      <rPr>
        <sz val="11"/>
        <rFont val="ＭＳ Ｐゴシック"/>
        <family val="3"/>
        <charset val="128"/>
        <scheme val="minor"/>
      </rPr>
      <t>年４月改定）の細分類にて判断すること
※　最近1年間で最も売上高等が大きい事業が属する業種を最上段に記載のこと</t>
    </r>
    <rPh sb="27" eb="29">
      <t>レイワ</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1"/>
  </si>
  <si>
    <t>３　事業が属する業種毎の最近１年間の売上高</t>
    <rPh sb="2" eb="4">
      <t>ジギョウ</t>
    </rPh>
    <rPh sb="5" eb="6">
      <t>ゾク</t>
    </rPh>
    <rPh sb="8" eb="10">
      <t>ギョウシュ</t>
    </rPh>
    <rPh sb="10" eb="11">
      <t>マイ</t>
    </rPh>
    <rPh sb="12" eb="14">
      <t>サイキン</t>
    </rPh>
    <rPh sb="15" eb="16">
      <t>ネン</t>
    </rPh>
    <rPh sb="16" eb="17">
      <t>カン</t>
    </rPh>
    <rPh sb="18" eb="20">
      <t>ウリア</t>
    </rPh>
    <rPh sb="20" eb="21">
      <t>タカ</t>
    </rPh>
    <phoneticPr fontId="1"/>
  </si>
  <si>
    <t>最近１か月の実績：Ａ</t>
    <rPh sb="0" eb="2">
      <t>サイキン</t>
    </rPh>
    <rPh sb="4" eb="5">
      <t>ゲツ</t>
    </rPh>
    <rPh sb="6" eb="8">
      <t>ジッセキ</t>
    </rPh>
    <phoneticPr fontId="1"/>
  </si>
  <si>
    <t>３か月間の平均：Ｂ</t>
    <rPh sb="2" eb="4">
      <t>ゲツカン</t>
    </rPh>
    <rPh sb="5" eb="7">
      <t>ヘイキン</t>
    </rPh>
    <phoneticPr fontId="1"/>
  </si>
  <si>
    <t>全体の売上高に占める指定業種の割合（％）</t>
    <rPh sb="0" eb="2">
      <t>ゼンタイ</t>
    </rPh>
    <rPh sb="3" eb="5">
      <t>ウリアゲ</t>
    </rPh>
    <rPh sb="5" eb="6">
      <t>ダカ</t>
    </rPh>
    <rPh sb="7" eb="8">
      <t>シ</t>
    </rPh>
    <rPh sb="10" eb="12">
      <t>シテイ</t>
    </rPh>
    <rPh sb="12" eb="14">
      <t>ギョウシュ</t>
    </rPh>
    <rPh sb="15" eb="17">
      <t>ワリアイ</t>
    </rPh>
    <phoneticPr fontId="1"/>
  </si>
  <si>
    <t>減少率（％）
（Ｂ－Ａ）/Ｂ×100</t>
    <phoneticPr fontId="1"/>
  </si>
  <si>
    <t>【創業者＿指定業種と非指定業種を兼業している場合】</t>
    <rPh sb="1" eb="4">
      <t>ソウギョウシャ</t>
    </rPh>
    <rPh sb="5" eb="7">
      <t>シテイ</t>
    </rPh>
    <rPh sb="7" eb="9">
      <t>ギョウシュ</t>
    </rPh>
    <rPh sb="10" eb="11">
      <t>ヒ</t>
    </rPh>
    <rPh sb="11" eb="13">
      <t>シテイ</t>
    </rPh>
    <rPh sb="13" eb="15">
      <t>ギョウシュ</t>
    </rPh>
    <rPh sb="16" eb="18">
      <t>ケンギョウ</t>
    </rPh>
    <rPh sb="22" eb="24">
      <t>バアイ</t>
    </rPh>
    <phoneticPr fontId="1"/>
  </si>
  <si>
    <t>細分類業種名</t>
    <rPh sb="0" eb="3">
      <t>サイブンルイ</t>
    </rPh>
    <rPh sb="3" eb="6">
      <t>ギョウシュメイ</t>
    </rPh>
    <phoneticPr fontId="1"/>
  </si>
  <si>
    <t>業種名（日本標準産業分類から）</t>
  </si>
  <si>
    <t>売上高状況表（様式第５－（イ）－④）</t>
    <rPh sb="0" eb="1">
      <t>バイ</t>
    </rPh>
    <rPh sb="1" eb="2">
      <t>ジョウ</t>
    </rPh>
    <rPh sb="2" eb="3">
      <t>ダカ</t>
    </rPh>
    <rPh sb="3" eb="4">
      <t>ジョウ</t>
    </rPh>
    <rPh sb="4" eb="5">
      <t>キョウ</t>
    </rPh>
    <rPh sb="5" eb="6">
      <t>ヒョウ</t>
    </rPh>
    <rPh sb="7" eb="9">
      <t>ヨウシキ</t>
    </rPh>
    <rPh sb="9" eb="10">
      <t>ダイ</t>
    </rPh>
    <phoneticPr fontId="1"/>
  </si>
  <si>
    <t>宇多津町長　殿</t>
    <rPh sb="0" eb="4">
      <t>ウタヅチョウ</t>
    </rPh>
    <rPh sb="4" eb="5">
      <t>チョウ</t>
    </rPh>
    <rPh sb="6" eb="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</si>
</sst>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
    <numFmt numFmtId="177" formatCode="[$-411]ggge&quot;年&quot;m&quot;月&quot;d&quot;日&quot;;@"/>
    <numFmt numFmtId="178" formatCode="0.0"/>
    <numFmt numFmtId="179" formatCode="0.0_ "/>
  </numFmts>
  <fonts count="9"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6"/>
      <name val="HGP創英角ｺﾞｼｯｸUB"/>
      <family val="3"/>
      <charset val="128"/>
    </font>
    <font>
      <b/>
      <sz val="12"/>
      <name val="ＭＳ ゴシック"/>
      <family val="3"/>
      <charset val="128"/>
    </font>
    <font>
      <sz val="11"/>
      <name val="ＭＳ Ｐゴシック"/>
      <family val="3"/>
      <charset val="128"/>
      <scheme val="minor"/>
    </font>
    <font>
      <sz val="11"/>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73">
    <border>
      <left/>
      <right/>
      <top/>
      <bottom/>
      <diagonal/>
    </border>
    <border>
      <left style="medium">
        <color indexed="64"/>
      </left>
      <right/>
      <top/>
      <bottom style="medium">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medium">
        <color indexed="64"/>
      </right>
      <top style="dotted">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bottom style="double">
        <color indexed="64"/>
      </bottom>
      <diagonal/>
    </border>
    <border>
      <left style="medium">
        <color indexed="64"/>
      </left>
      <right/>
      <top style="dotted">
        <color indexed="64"/>
      </top>
      <bottom style="dotted">
        <color indexed="64"/>
      </bottom>
      <diagonal/>
    </border>
    <border>
      <left style="medium">
        <color indexed="64"/>
      </left>
      <right style="medium">
        <color indexed="64"/>
      </right>
      <top/>
      <bottom/>
      <diagonal/>
    </border>
    <border>
      <left/>
      <right style="medium">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dotted">
        <color indexed="64"/>
      </bottom>
      <diagonal/>
    </border>
    <border>
      <left style="medium">
        <color indexed="64"/>
      </left>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67">
    <xf numFmtId="0" fontId="0" fillId="0" borderId="0" xfId="0">
      <alignment vertical="center"/>
    </xf>
    <xf numFmtId="0" fontId="2" fillId="0" borderId="0" xfId="0" applyFont="1">
      <alignment vertical="center"/>
    </xf>
    <xf numFmtId="57" fontId="2" fillId="0" borderId="0" xfId="0" applyNumberFormat="1" applyFont="1" applyAlignment="1">
      <alignment horizontal="right" vertical="center"/>
    </xf>
    <xf numFmtId="0" fontId="2" fillId="0" borderId="0" xfId="0" applyFont="1" applyAlignment="1">
      <alignment horizontal="left" vertical="center" indent="5"/>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shrinkToFit="1"/>
    </xf>
    <xf numFmtId="0" fontId="2" fillId="0" borderId="17" xfId="0" applyFont="1" applyBorder="1" applyAlignment="1">
      <alignment horizontal="center" vertical="center"/>
    </xf>
    <xf numFmtId="177" fontId="2" fillId="0" borderId="0" xfId="0" applyNumberFormat="1" applyFont="1" applyAlignment="1" applyProtection="1">
      <alignment horizontal="center" vertical="center"/>
      <protection locked="0"/>
    </xf>
    <xf numFmtId="0" fontId="2" fillId="0" borderId="2" xfId="0" applyFont="1" applyBorder="1">
      <alignment vertical="center"/>
    </xf>
    <xf numFmtId="0" fontId="2" fillId="0" borderId="60" xfId="0" applyFont="1" applyBorder="1" applyAlignment="1" applyProtection="1">
      <alignment horizontal="center" vertical="center"/>
      <protection locked="0"/>
    </xf>
    <xf numFmtId="0" fontId="2" fillId="0" borderId="4" xfId="0" applyFont="1" applyBorder="1" applyProtection="1">
      <alignment vertical="center"/>
      <protection locked="0"/>
    </xf>
    <xf numFmtId="0" fontId="2" fillId="0" borderId="61" xfId="0" applyFont="1" applyBorder="1" applyAlignment="1">
      <alignment horizontal="center" vertical="center"/>
    </xf>
    <xf numFmtId="0" fontId="2" fillId="0" borderId="40" xfId="0" applyFont="1" applyBorder="1" applyAlignment="1" applyProtection="1">
      <alignment horizontal="center" vertical="center"/>
      <protection locked="0"/>
    </xf>
    <xf numFmtId="0" fontId="2" fillId="0" borderId="2" xfId="0" applyFont="1" applyBorder="1" applyAlignment="1">
      <alignment vertical="center" wrapText="1"/>
    </xf>
    <xf numFmtId="176" fontId="3" fillId="0" borderId="25" xfId="0" applyNumberFormat="1" applyFont="1" applyBorder="1" applyAlignment="1" applyProtection="1">
      <alignment vertical="center" wrapText="1"/>
      <protection locked="0"/>
    </xf>
    <xf numFmtId="176" fontId="3" fillId="0" borderId="30" xfId="0" applyNumberFormat="1" applyFont="1" applyBorder="1" applyAlignment="1" applyProtection="1">
      <alignment vertical="center" wrapText="1"/>
      <protection locked="0"/>
    </xf>
    <xf numFmtId="176" fontId="3" fillId="0" borderId="23" xfId="0" applyNumberFormat="1" applyFont="1" applyBorder="1" applyAlignment="1" applyProtection="1">
      <alignment vertical="center" wrapText="1"/>
      <protection locked="0"/>
    </xf>
    <xf numFmtId="176" fontId="3" fillId="0" borderId="28" xfId="0" applyNumberFormat="1" applyFont="1" applyBorder="1" applyAlignment="1" applyProtection="1">
      <alignment vertical="center" wrapText="1"/>
      <protection locked="0"/>
    </xf>
    <xf numFmtId="0" fontId="2" fillId="0" borderId="0" xfId="0" applyFont="1" applyAlignment="1">
      <alignment vertical="center" wrapText="1"/>
    </xf>
    <xf numFmtId="0" fontId="2" fillId="0" borderId="66" xfId="0" applyFont="1" applyBorder="1">
      <alignment vertical="center"/>
    </xf>
    <xf numFmtId="0" fontId="2" fillId="0" borderId="68" xfId="0" applyFont="1" applyBorder="1">
      <alignment vertical="center"/>
    </xf>
    <xf numFmtId="0" fontId="2" fillId="0" borderId="11" xfId="0" applyFont="1" applyBorder="1">
      <alignment vertical="center"/>
    </xf>
    <xf numFmtId="0" fontId="2" fillId="0" borderId="69" xfId="0" applyFont="1" applyBorder="1" applyAlignment="1" applyProtection="1">
      <alignment horizontal="center" vertical="center"/>
      <protection locked="0"/>
    </xf>
    <xf numFmtId="0" fontId="2" fillId="0" borderId="3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178" fontId="2" fillId="0" borderId="23" xfId="0" applyNumberFormat="1" applyFont="1" applyBorder="1" applyAlignment="1" applyProtection="1">
      <alignment horizontal="center" vertical="center"/>
      <protection locked="0"/>
    </xf>
    <xf numFmtId="178" fontId="2" fillId="0" borderId="24" xfId="0" applyNumberFormat="1" applyFont="1" applyBorder="1" applyAlignment="1" applyProtection="1">
      <alignment horizontal="center" vertical="center"/>
      <protection locked="0"/>
    </xf>
    <xf numFmtId="178" fontId="2" fillId="0" borderId="27" xfId="0" applyNumberFormat="1"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38" xfId="0" applyFont="1" applyBorder="1" applyAlignment="1">
      <alignment horizontal="center" vertical="center"/>
    </xf>
    <xf numFmtId="38" fontId="2" fillId="0" borderId="67" xfId="1" applyFont="1" applyBorder="1" applyAlignment="1" applyProtection="1">
      <alignment vertical="center"/>
      <protection locked="0"/>
    </xf>
    <xf numFmtId="38" fontId="2" fillId="0" borderId="53" xfId="1" applyFont="1" applyBorder="1" applyAlignment="1" applyProtection="1">
      <alignment vertical="center"/>
      <protection locked="0"/>
    </xf>
    <xf numFmtId="38" fontId="2" fillId="0" borderId="17" xfId="1" applyFont="1" applyFill="1" applyBorder="1" applyAlignment="1" applyProtection="1">
      <alignment horizontal="right" vertical="center" indent="1"/>
    </xf>
    <xf numFmtId="38" fontId="2" fillId="0" borderId="20" xfId="1" applyFont="1" applyFill="1" applyBorder="1" applyAlignment="1" applyProtection="1">
      <alignment horizontal="right" vertical="center" indent="1"/>
    </xf>
    <xf numFmtId="178" fontId="2" fillId="0" borderId="28" xfId="0" applyNumberFormat="1" applyFont="1" applyBorder="1" applyAlignment="1" applyProtection="1">
      <alignment horizontal="center" vertical="center"/>
      <protection locked="0"/>
    </xf>
    <xf numFmtId="178" fontId="2" fillId="0" borderId="29" xfId="0" applyNumberFormat="1" applyFont="1" applyBorder="1" applyAlignment="1" applyProtection="1">
      <alignment horizontal="center" vertical="center"/>
      <protection locked="0"/>
    </xf>
    <xf numFmtId="178" fontId="2" fillId="0" borderId="31" xfId="0" applyNumberFormat="1" applyFont="1" applyBorder="1" applyAlignment="1" applyProtection="1">
      <alignment horizontal="center" vertical="center"/>
      <protection locked="0"/>
    </xf>
    <xf numFmtId="179" fontId="2" fillId="0" borderId="46" xfId="0" applyNumberFormat="1" applyFont="1" applyBorder="1" applyAlignment="1">
      <alignment horizontal="center" vertical="center"/>
    </xf>
    <xf numFmtId="179" fontId="2" fillId="0" borderId="48" xfId="0" applyNumberFormat="1" applyFont="1" applyBorder="1" applyAlignment="1">
      <alignment horizontal="center" vertical="center"/>
    </xf>
    <xf numFmtId="179" fontId="2" fillId="0" borderId="45" xfId="0" applyNumberFormat="1" applyFont="1" applyBorder="1" applyAlignment="1">
      <alignment horizontal="center" vertical="center"/>
    </xf>
    <xf numFmtId="38" fontId="2" fillId="0" borderId="39" xfId="0" applyNumberFormat="1" applyFont="1" applyBorder="1" applyAlignment="1">
      <alignment horizontal="right" vertical="center"/>
    </xf>
    <xf numFmtId="38" fontId="2" fillId="0" borderId="32" xfId="0" applyNumberFormat="1" applyFont="1" applyBorder="1" applyAlignment="1">
      <alignment horizontal="right" vertical="center"/>
    </xf>
    <xf numFmtId="0" fontId="2" fillId="0" borderId="39"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38" fontId="2" fillId="0" borderId="67" xfId="1" applyFont="1" applyBorder="1" applyAlignment="1" applyProtection="1">
      <alignment horizontal="right" vertical="center"/>
      <protection locked="0"/>
    </xf>
    <xf numFmtId="38" fontId="2" fillId="0" borderId="53" xfId="1" applyFont="1" applyBorder="1" applyAlignment="1" applyProtection="1">
      <alignment horizontal="right" vertical="center"/>
      <protection locked="0"/>
    </xf>
    <xf numFmtId="38" fontId="2" fillId="0" borderId="51" xfId="1" applyFont="1" applyBorder="1" applyAlignment="1" applyProtection="1">
      <alignment horizontal="right" vertical="center"/>
      <protection locked="0"/>
    </xf>
    <xf numFmtId="38" fontId="2" fillId="0" borderId="27" xfId="1" applyFont="1" applyBorder="1" applyAlignment="1" applyProtection="1">
      <alignment horizontal="right" vertical="center"/>
      <protection locked="0"/>
    </xf>
    <xf numFmtId="38" fontId="2" fillId="0" borderId="70" xfId="1" applyFont="1" applyBorder="1" applyAlignment="1" applyProtection="1">
      <alignment horizontal="right" vertical="center"/>
      <protection locked="0"/>
    </xf>
    <xf numFmtId="38" fontId="2" fillId="0" borderId="41" xfId="1" applyFont="1" applyBorder="1" applyAlignment="1" applyProtection="1">
      <alignment horizontal="right" vertical="center"/>
      <protection locked="0"/>
    </xf>
    <xf numFmtId="38" fontId="2" fillId="0" borderId="39" xfId="1" applyFont="1" applyBorder="1" applyAlignment="1">
      <alignment horizontal="right" vertical="center"/>
    </xf>
    <xf numFmtId="38" fontId="2" fillId="0" borderId="32" xfId="1" applyFont="1" applyBorder="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0" borderId="38" xfId="0" applyFont="1" applyBorder="1" applyAlignment="1" applyProtection="1">
      <alignment horizontal="right" vertical="center"/>
      <protection locked="0"/>
    </xf>
    <xf numFmtId="0" fontId="2" fillId="0" borderId="4" xfId="0" applyFont="1" applyBorder="1" applyAlignment="1" applyProtection="1">
      <alignment horizontal="right" vertical="center"/>
      <protection locked="0"/>
    </xf>
    <xf numFmtId="0" fontId="2" fillId="0" borderId="49" xfId="0" applyFont="1" applyBorder="1" applyAlignment="1">
      <alignment horizontal="center" vertical="center"/>
    </xf>
    <xf numFmtId="0" fontId="2" fillId="0" borderId="48" xfId="0" applyFont="1" applyBorder="1" applyAlignment="1">
      <alignment horizontal="center" vertical="center"/>
    </xf>
    <xf numFmtId="0" fontId="2" fillId="0" borderId="47" xfId="0" applyFont="1" applyBorder="1" applyAlignment="1">
      <alignment horizontal="center" vertical="center"/>
    </xf>
    <xf numFmtId="177" fontId="2" fillId="0" borderId="15" xfId="0" applyNumberFormat="1" applyFont="1" applyBorder="1" applyAlignment="1" applyProtection="1">
      <alignment horizontal="center" vertical="center"/>
      <protection locked="0"/>
    </xf>
    <xf numFmtId="177" fontId="2" fillId="0" borderId="6" xfId="0" applyNumberFormat="1" applyFont="1" applyBorder="1" applyAlignment="1" applyProtection="1">
      <alignment horizontal="center" vertical="center"/>
      <protection locked="0"/>
    </xf>
    <xf numFmtId="0" fontId="2" fillId="2" borderId="5" xfId="0" applyFont="1" applyFill="1" applyBorder="1" applyAlignment="1">
      <alignment horizontal="center" vertical="center"/>
    </xf>
    <xf numFmtId="0" fontId="2" fillId="0" borderId="5" xfId="0" applyFont="1" applyBorder="1" applyAlignment="1" applyProtection="1">
      <alignment horizontal="left" vertical="center" wrapText="1" indent="1"/>
      <protection locked="0"/>
    </xf>
    <xf numFmtId="0" fontId="2" fillId="0" borderId="5" xfId="0" applyFont="1" applyBorder="1" applyAlignment="1" applyProtection="1">
      <alignment horizontal="left" vertical="center" indent="1"/>
      <protection locked="0"/>
    </xf>
    <xf numFmtId="38" fontId="2" fillId="0" borderId="51" xfId="1" applyFont="1" applyBorder="1" applyAlignment="1" applyProtection="1">
      <alignment vertical="center"/>
      <protection locked="0"/>
    </xf>
    <xf numFmtId="38" fontId="2" fillId="0" borderId="27" xfId="1" applyFont="1" applyBorder="1" applyAlignment="1" applyProtection="1">
      <alignment vertical="center"/>
      <protection locked="0"/>
    </xf>
    <xf numFmtId="38" fontId="2" fillId="0" borderId="70" xfId="1" applyFont="1" applyBorder="1" applyAlignment="1" applyProtection="1">
      <alignment vertical="center"/>
      <protection locked="0"/>
    </xf>
    <xf numFmtId="38" fontId="2" fillId="0" borderId="41" xfId="1" applyFont="1" applyBorder="1" applyAlignment="1" applyProtection="1">
      <alignment vertical="center"/>
      <protection locked="0"/>
    </xf>
    <xf numFmtId="38" fontId="2" fillId="0" borderId="39" xfId="1" applyFont="1" applyBorder="1" applyAlignment="1" applyProtection="1">
      <alignment vertical="center"/>
      <protection locked="0"/>
    </xf>
    <xf numFmtId="38" fontId="2" fillId="0" borderId="32" xfId="1" applyFont="1" applyBorder="1" applyAlignment="1" applyProtection="1">
      <alignment vertical="center"/>
      <protection locked="0"/>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7" xfId="0" applyFont="1" applyBorder="1" applyAlignment="1">
      <alignment horizontal="center" vertical="center"/>
    </xf>
    <xf numFmtId="0" fontId="2" fillId="0" borderId="26" xfId="0" applyFont="1" applyBorder="1" applyAlignment="1">
      <alignment horizontal="center" vertical="center"/>
    </xf>
    <xf numFmtId="0" fontId="2" fillId="0" borderId="17" xfId="0" applyFont="1" applyBorder="1" applyAlignment="1">
      <alignment horizontal="right"/>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4" xfId="0" applyFont="1" applyBorder="1" applyAlignment="1" applyProtection="1">
      <alignment horizontal="left" vertical="center" wrapText="1"/>
      <protection locked="0"/>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3" fillId="0" borderId="62" xfId="0" applyFont="1" applyBorder="1" applyAlignment="1">
      <alignment horizontal="center" vertical="center"/>
    </xf>
    <xf numFmtId="176" fontId="3" fillId="0" borderId="43" xfId="0" applyNumberFormat="1" applyFont="1" applyBorder="1" applyAlignment="1" applyProtection="1">
      <alignment horizontal="center" vertical="center" wrapText="1"/>
      <protection locked="0"/>
    </xf>
    <xf numFmtId="176" fontId="3" fillId="0" borderId="44" xfId="0" applyNumberFormat="1" applyFont="1" applyBorder="1" applyAlignment="1" applyProtection="1">
      <alignment horizontal="center" vertical="center" wrapText="1"/>
      <protection locked="0"/>
    </xf>
    <xf numFmtId="0" fontId="3" fillId="0" borderId="54" xfId="0" applyFont="1" applyBorder="1" applyAlignment="1" applyProtection="1">
      <alignment horizontal="left" vertical="center" wrapText="1"/>
      <protection locked="0"/>
    </xf>
    <xf numFmtId="0" fontId="3" fillId="0" borderId="55" xfId="0" applyFont="1" applyBorder="1" applyAlignment="1" applyProtection="1">
      <alignment horizontal="left" vertical="center" wrapText="1"/>
      <protection locked="0"/>
    </xf>
    <xf numFmtId="176" fontId="3" fillId="0" borderId="54" xfId="0" applyNumberFormat="1" applyFont="1" applyBorder="1" applyAlignment="1" applyProtection="1">
      <alignment horizontal="center" vertical="center" wrapText="1"/>
      <protection locked="0"/>
    </xf>
    <xf numFmtId="176" fontId="3" fillId="0" borderId="56" xfId="0" applyNumberFormat="1" applyFont="1" applyBorder="1" applyAlignment="1" applyProtection="1">
      <alignment horizontal="center" vertical="center" wrapText="1"/>
      <protection locked="0"/>
    </xf>
    <xf numFmtId="176" fontId="3" fillId="0" borderId="23" xfId="0" applyNumberFormat="1" applyFont="1" applyBorder="1" applyAlignment="1" applyProtection="1">
      <alignment horizontal="center" vertical="center" wrapText="1"/>
      <protection locked="0"/>
    </xf>
    <xf numFmtId="176" fontId="3" fillId="0" borderId="25"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2" fillId="0" borderId="59" xfId="0" applyFont="1" applyBorder="1" applyAlignment="1">
      <alignment horizontal="center" vertical="center" textRotation="255"/>
    </xf>
    <xf numFmtId="0" fontId="2" fillId="0" borderId="52" xfId="0" applyFont="1" applyBorder="1" applyAlignment="1">
      <alignment horizontal="center" vertical="center" textRotation="255"/>
    </xf>
    <xf numFmtId="0" fontId="2" fillId="0" borderId="50" xfId="0" applyFont="1" applyBorder="1" applyAlignment="1">
      <alignment horizontal="center" vertical="center" textRotation="255"/>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6" xfId="0" applyBorder="1">
      <alignment vertical="center"/>
    </xf>
    <xf numFmtId="0" fontId="0" fillId="0" borderId="22" xfId="0" applyBorder="1">
      <alignment vertical="center"/>
    </xf>
    <xf numFmtId="0" fontId="0" fillId="0" borderId="17" xfId="0" applyBorder="1">
      <alignment vertical="center"/>
    </xf>
    <xf numFmtId="0" fontId="0" fillId="0" borderId="20" xfId="0" applyBorder="1">
      <alignment vertical="center"/>
    </xf>
    <xf numFmtId="38" fontId="2" fillId="0" borderId="54" xfId="1" applyFont="1" applyBorder="1" applyAlignment="1" applyProtection="1">
      <alignment horizontal="right" vertical="center" indent="1"/>
      <protection locked="0"/>
    </xf>
    <xf numFmtId="38" fontId="2" fillId="0" borderId="56" xfId="1" applyFont="1" applyBorder="1" applyAlignment="1" applyProtection="1">
      <alignment horizontal="right" vertical="center" indent="1"/>
      <protection locked="0"/>
    </xf>
    <xf numFmtId="38" fontId="2" fillId="0" borderId="55" xfId="1" applyFont="1" applyBorder="1" applyAlignment="1" applyProtection="1">
      <alignment horizontal="right" vertical="center" indent="1"/>
      <protection locked="0"/>
    </xf>
    <xf numFmtId="0" fontId="6" fillId="0" borderId="0" xfId="0" applyFont="1" applyAlignment="1">
      <alignment horizontal="left" vertical="top" wrapText="1"/>
    </xf>
    <xf numFmtId="38" fontId="2" fillId="0" borderId="23" xfId="1" applyFont="1" applyBorder="1" applyAlignment="1" applyProtection="1">
      <alignment horizontal="right" vertical="center" indent="1"/>
      <protection locked="0"/>
    </xf>
    <xf numFmtId="38" fontId="2" fillId="0" borderId="24" xfId="1" applyFont="1" applyBorder="1" applyAlignment="1" applyProtection="1">
      <alignment horizontal="right" vertical="center" indent="1"/>
      <protection locked="0"/>
    </xf>
    <xf numFmtId="38" fontId="2" fillId="0" borderId="25" xfId="1" applyFont="1" applyBorder="1" applyAlignment="1" applyProtection="1">
      <alignment horizontal="right" vertical="center" indent="1"/>
      <protection locked="0"/>
    </xf>
    <xf numFmtId="0" fontId="2" fillId="0" borderId="58" xfId="0" applyFont="1" applyBorder="1" applyAlignment="1">
      <alignment horizontal="center" vertical="center"/>
    </xf>
    <xf numFmtId="0" fontId="2" fillId="0" borderId="57" xfId="0" applyFont="1" applyBorder="1" applyAlignment="1">
      <alignment horizontal="center" vertical="center"/>
    </xf>
    <xf numFmtId="0" fontId="2" fillId="0" borderId="1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6" xfId="0" applyFont="1" applyBorder="1" applyAlignment="1">
      <alignment horizontal="center" vertical="center" wrapText="1"/>
    </xf>
    <xf numFmtId="178" fontId="2" fillId="0" borderId="54" xfId="0" applyNumberFormat="1" applyFont="1" applyBorder="1" applyAlignment="1" applyProtection="1">
      <alignment horizontal="center" vertical="center"/>
      <protection locked="0"/>
    </xf>
    <xf numFmtId="178" fontId="2" fillId="0" borderId="56" xfId="0" applyNumberFormat="1" applyFont="1" applyBorder="1" applyAlignment="1" applyProtection="1">
      <alignment horizontal="center" vertical="center"/>
      <protection locked="0"/>
    </xf>
    <xf numFmtId="178" fontId="2" fillId="0" borderId="53" xfId="0" applyNumberFormat="1" applyFont="1" applyBorder="1" applyAlignment="1" applyProtection="1">
      <alignment horizontal="center" vertical="center"/>
      <protection locked="0"/>
    </xf>
    <xf numFmtId="178" fontId="2" fillId="0" borderId="43" xfId="0" applyNumberFormat="1" applyFont="1" applyBorder="1" applyAlignment="1" applyProtection="1">
      <alignment horizontal="center" vertical="center"/>
      <protection locked="0"/>
    </xf>
    <xf numFmtId="178" fontId="2" fillId="0" borderId="42" xfId="0" applyNumberFormat="1" applyFont="1" applyBorder="1" applyAlignment="1" applyProtection="1">
      <alignment horizontal="center" vertical="center"/>
      <protection locked="0"/>
    </xf>
    <xf numFmtId="178" fontId="2" fillId="0" borderId="41" xfId="0" applyNumberFormat="1" applyFont="1" applyBorder="1" applyAlignment="1" applyProtection="1">
      <alignment horizontal="center" vertical="center"/>
      <protection locked="0"/>
    </xf>
    <xf numFmtId="178" fontId="2" fillId="0" borderId="34" xfId="0" applyNumberFormat="1" applyFont="1" applyBorder="1" applyAlignment="1" applyProtection="1">
      <alignment horizontal="center" vertical="center"/>
      <protection locked="0"/>
    </xf>
    <xf numFmtId="178" fontId="2" fillId="0" borderId="36" xfId="0" applyNumberFormat="1" applyFont="1" applyBorder="1" applyAlignment="1" applyProtection="1">
      <alignment horizontal="center" vertical="center"/>
      <protection locked="0"/>
    </xf>
    <xf numFmtId="178" fontId="2" fillId="0" borderId="37" xfId="0" applyNumberFormat="1" applyFont="1" applyBorder="1" applyAlignment="1" applyProtection="1">
      <alignment horizontal="center" vertical="center"/>
      <protection locked="0"/>
    </xf>
    <xf numFmtId="0" fontId="8" fillId="0" borderId="18" xfId="0" applyFont="1" applyBorder="1" applyAlignment="1">
      <alignment horizontal="center" vertical="center"/>
    </xf>
    <xf numFmtId="0" fontId="8" fillId="0" borderId="19" xfId="0" applyFont="1" applyBorder="1" applyAlignment="1">
      <alignment horizontal="center" vertical="center"/>
    </xf>
    <xf numFmtId="176" fontId="3" fillId="0" borderId="34" xfId="0" applyNumberFormat="1" applyFont="1" applyBorder="1" applyAlignment="1" applyProtection="1">
      <alignment horizontal="center" vertical="center" wrapText="1"/>
      <protection locked="0"/>
    </xf>
    <xf numFmtId="176" fontId="3" fillId="0" borderId="36" xfId="0" applyNumberFormat="1" applyFont="1" applyBorder="1" applyAlignment="1" applyProtection="1">
      <alignment horizontal="center" vertical="center" wrapText="1"/>
      <protection locked="0"/>
    </xf>
    <xf numFmtId="0" fontId="2" fillId="0" borderId="39" xfId="2" applyNumberFormat="1" applyFont="1" applyBorder="1" applyAlignment="1">
      <alignment horizontal="center" vertical="center"/>
    </xf>
    <xf numFmtId="0" fontId="2" fillId="0" borderId="32" xfId="2" applyNumberFormat="1" applyFont="1" applyBorder="1" applyAlignment="1">
      <alignment horizontal="center" vertical="center"/>
    </xf>
    <xf numFmtId="178" fontId="2" fillId="0" borderId="39" xfId="2" applyNumberFormat="1" applyFont="1" applyBorder="1" applyAlignment="1">
      <alignment horizontal="center" vertical="center"/>
    </xf>
    <xf numFmtId="178" fontId="2" fillId="0" borderId="32" xfId="2" applyNumberFormat="1" applyFont="1" applyBorder="1" applyAlignment="1">
      <alignment horizontal="center" vertical="center"/>
    </xf>
    <xf numFmtId="0" fontId="2" fillId="0" borderId="11" xfId="0" applyFont="1" applyBorder="1" applyAlignment="1" applyProtection="1">
      <alignment horizontal="center" vertical="center"/>
      <protection locked="0"/>
    </xf>
    <xf numFmtId="38" fontId="2" fillId="0" borderId="1" xfId="1" applyFont="1" applyBorder="1" applyAlignment="1" applyProtection="1">
      <alignment vertical="center"/>
      <protection locked="0"/>
    </xf>
    <xf numFmtId="38" fontId="2" fillId="0" borderId="26" xfId="1" applyFont="1" applyBorder="1" applyAlignment="1" applyProtection="1">
      <alignment vertical="center"/>
      <protection locked="0"/>
    </xf>
    <xf numFmtId="38" fontId="2" fillId="0" borderId="72" xfId="1" applyFont="1" applyBorder="1" applyAlignment="1" applyProtection="1">
      <alignment horizontal="right" vertical="center"/>
      <protection locked="0"/>
    </xf>
    <xf numFmtId="38" fontId="2" fillId="0" borderId="71" xfId="1" applyFont="1" applyBorder="1" applyAlignment="1" applyProtection="1">
      <alignment horizontal="right" vertical="center"/>
      <protection locked="0"/>
    </xf>
    <xf numFmtId="0" fontId="2" fillId="0" borderId="33" xfId="2" applyNumberFormat="1" applyFont="1" applyBorder="1" applyAlignment="1">
      <alignment horizontal="center" vertical="center"/>
    </xf>
    <xf numFmtId="177" fontId="2" fillId="0" borderId="11" xfId="0" applyNumberFormat="1" applyFont="1" applyBorder="1" applyAlignment="1" applyProtection="1">
      <alignment horizontal="center" vertical="center"/>
      <protection locked="0"/>
    </xf>
    <xf numFmtId="38" fontId="2" fillId="0" borderId="43" xfId="1" applyFont="1" applyBorder="1" applyAlignment="1" applyProtection="1">
      <alignment horizontal="right" vertical="center" indent="1"/>
      <protection locked="0"/>
    </xf>
    <xf numFmtId="38" fontId="2" fillId="0" borderId="42" xfId="1" applyFont="1" applyBorder="1" applyAlignment="1" applyProtection="1">
      <alignment horizontal="right" vertical="center" indent="1"/>
      <protection locked="0"/>
    </xf>
    <xf numFmtId="38" fontId="2" fillId="0" borderId="44" xfId="1" applyFont="1" applyBorder="1" applyAlignment="1" applyProtection="1">
      <alignment horizontal="right" vertical="center" indent="1"/>
      <protection locked="0"/>
    </xf>
    <xf numFmtId="38" fontId="2" fillId="0" borderId="28" xfId="1" applyFont="1" applyBorder="1" applyAlignment="1" applyProtection="1">
      <alignment horizontal="right" vertical="center" indent="1"/>
      <protection locked="0"/>
    </xf>
    <xf numFmtId="38" fontId="2" fillId="0" borderId="29" xfId="1" applyFont="1" applyBorder="1" applyAlignment="1" applyProtection="1">
      <alignment horizontal="right" vertical="center" indent="1"/>
      <protection locked="0"/>
    </xf>
    <xf numFmtId="38" fontId="2" fillId="0" borderId="30" xfId="1" applyFont="1" applyBorder="1" applyAlignment="1" applyProtection="1">
      <alignment horizontal="right" vertical="center" indent="1"/>
      <protection locked="0"/>
    </xf>
    <xf numFmtId="38" fontId="2" fillId="0" borderId="34" xfId="1" applyFont="1" applyBorder="1" applyAlignment="1" applyProtection="1">
      <alignment horizontal="right" vertical="center" indent="1"/>
      <protection locked="0"/>
    </xf>
    <xf numFmtId="38" fontId="2" fillId="0" borderId="36" xfId="1" applyFont="1" applyBorder="1" applyAlignment="1" applyProtection="1">
      <alignment horizontal="right" vertical="center" indent="1"/>
      <protection locked="0"/>
    </xf>
    <xf numFmtId="38" fontId="2" fillId="0" borderId="35" xfId="1" applyFont="1" applyBorder="1" applyAlignment="1" applyProtection="1">
      <alignment horizontal="right" vertical="center" indent="1"/>
      <protection locked="0"/>
    </xf>
    <xf numFmtId="0" fontId="3" fillId="0" borderId="34" xfId="0" applyFont="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2" fillId="0" borderId="63" xfId="0" applyFont="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464819</xdr:colOff>
      <xdr:row>9</xdr:row>
      <xdr:rowOff>276224</xdr:rowOff>
    </xdr:from>
    <xdr:to>
      <xdr:col>21</xdr:col>
      <xdr:colOff>257175</xdr:colOff>
      <xdr:row>12</xdr:row>
      <xdr:rowOff>57149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8980169" y="2638424"/>
          <a:ext cx="4592956" cy="771525"/>
        </a:xfrm>
        <a:prstGeom prst="wedgeRoundRectCallout">
          <a:avLst>
            <a:gd name="adj1" fmla="val -58763"/>
            <a:gd name="adj2" fmla="val 8290"/>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年間の売上高等は、直近の決算等の数値を記入。</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657223</xdr:colOff>
      <xdr:row>16</xdr:row>
      <xdr:rowOff>314325</xdr:rowOff>
    </xdr:from>
    <xdr:to>
      <xdr:col>23</xdr:col>
      <xdr:colOff>123825</xdr:colOff>
      <xdr:row>21</xdr:row>
      <xdr:rowOff>114300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9172573" y="5267325"/>
          <a:ext cx="5638802" cy="1276350"/>
        </a:xfrm>
        <a:prstGeom prst="wedgeRoundRectCallout">
          <a:avLst>
            <a:gd name="adj1" fmla="val -59948"/>
            <a:gd name="adj2" fmla="val -32786"/>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13</xdr:col>
      <xdr:colOff>111125</xdr:colOff>
      <xdr:row>21</xdr:row>
      <xdr:rowOff>381000</xdr:rowOff>
    </xdr:from>
    <xdr:to>
      <xdr:col>15</xdr:col>
      <xdr:colOff>546101</xdr:colOff>
      <xdr:row>23</xdr:row>
      <xdr:rowOff>38100</xdr:rowOff>
    </xdr:to>
    <xdr:sp macro="" textlink="">
      <xdr:nvSpPr>
        <xdr:cNvPr id="4" name="角丸四角形吹き出し 17">
          <a:extLst>
            <a:ext uri="{FF2B5EF4-FFF2-40B4-BE49-F238E27FC236}">
              <a16:creationId xmlns:a16="http://schemas.microsoft.com/office/drawing/2014/main" id="{00000000-0008-0000-0200-000004000000}"/>
            </a:ext>
          </a:extLst>
        </xdr:cNvPr>
        <xdr:cNvSpPr/>
      </xdr:nvSpPr>
      <xdr:spPr>
        <a:xfrm>
          <a:off x="8667750" y="6810375"/>
          <a:ext cx="1800226" cy="466725"/>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9</xdr:col>
      <xdr:colOff>317500</xdr:colOff>
      <xdr:row>27</xdr:row>
      <xdr:rowOff>333375</xdr:rowOff>
    </xdr:from>
    <xdr:to>
      <xdr:col>13</xdr:col>
      <xdr:colOff>260351</xdr:colOff>
      <xdr:row>28</xdr:row>
      <xdr:rowOff>425450</xdr:rowOff>
    </xdr:to>
    <xdr:sp macro="" textlink="">
      <xdr:nvSpPr>
        <xdr:cNvPr id="6" name="角丸四角形吹き出し 17">
          <a:extLst>
            <a:ext uri="{FF2B5EF4-FFF2-40B4-BE49-F238E27FC236}">
              <a16:creationId xmlns:a16="http://schemas.microsoft.com/office/drawing/2014/main" id="{00000000-0008-0000-0200-00000F000000}"/>
            </a:ext>
          </a:extLst>
        </xdr:cNvPr>
        <xdr:cNvSpPr/>
      </xdr:nvSpPr>
      <xdr:spPr>
        <a:xfrm>
          <a:off x="6969125" y="9032875"/>
          <a:ext cx="1847851" cy="457200"/>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ln>
      </a:spPr>
      <a:bodyPr vertOverflow="clip" horzOverflow="clip" lIns="0" tIns="0" rIns="0" bIns="0"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showGridLines="0" tabSelected="1" view="pageBreakPreview" topLeftCell="A14" zoomScale="60" zoomScaleNormal="100" workbookViewId="0">
      <selection activeCell="O28" sqref="O28"/>
    </sheetView>
  </sheetViews>
  <sheetFormatPr defaultColWidth="9" defaultRowHeight="13.5" x14ac:dyDescent="0.15"/>
  <cols>
    <col min="1" max="1" width="4.125" style="1" customWidth="1"/>
    <col min="2" max="2" width="5.125" style="1" customWidth="1"/>
    <col min="3" max="3" width="9.625" style="1" customWidth="1"/>
    <col min="4" max="4" width="10.25" style="1" customWidth="1"/>
    <col min="5" max="5" width="6" style="1" customWidth="1"/>
    <col min="6" max="6" width="21" style="1" customWidth="1"/>
    <col min="7" max="7" width="4" style="1" customWidth="1"/>
    <col min="8" max="8" width="22.5" style="1" customWidth="1"/>
    <col min="9" max="9" width="4.5" style="1" customWidth="1"/>
    <col min="10" max="10" width="11" style="1" customWidth="1"/>
    <col min="11" max="12" width="5.5" style="1" customWidth="1"/>
    <col min="13" max="13" width="3.125" style="1" customWidth="1"/>
    <col min="14" max="19" width="9" style="1"/>
    <col min="20" max="20" width="0" style="1" hidden="1" customWidth="1"/>
    <col min="21" max="16384" width="9" style="1"/>
  </cols>
  <sheetData>
    <row r="1" spans="1:20" ht="18.75" x14ac:dyDescent="0.15">
      <c r="A1" s="106" t="s">
        <v>62</v>
      </c>
      <c r="B1" s="106"/>
      <c r="C1" s="106"/>
      <c r="D1" s="106"/>
      <c r="E1" s="106"/>
      <c r="F1" s="106"/>
      <c r="G1" s="106"/>
      <c r="H1" s="106"/>
      <c r="I1" s="106"/>
      <c r="J1" s="106"/>
      <c r="K1" s="106"/>
      <c r="L1" s="106"/>
      <c r="M1" s="106"/>
    </row>
    <row r="2" spans="1:20" x14ac:dyDescent="0.15">
      <c r="A2" s="88" t="s">
        <v>59</v>
      </c>
      <c r="B2" s="88"/>
      <c r="C2" s="88"/>
      <c r="D2" s="88"/>
      <c r="E2" s="88"/>
      <c r="F2" s="88"/>
      <c r="G2" s="88"/>
      <c r="H2" s="88"/>
      <c r="I2" s="88"/>
      <c r="J2" s="88"/>
      <c r="K2" s="88"/>
      <c r="L2" s="88"/>
      <c r="M2" s="88"/>
    </row>
    <row r="3" spans="1:20" ht="21" customHeight="1" x14ac:dyDescent="0.15">
      <c r="A3" s="4" t="s">
        <v>30</v>
      </c>
      <c r="B3" s="6"/>
      <c r="C3" s="6"/>
      <c r="D3" s="6"/>
      <c r="E3" s="6"/>
      <c r="F3" s="6"/>
      <c r="G3" s="6"/>
      <c r="H3" s="6"/>
      <c r="I3" s="6"/>
      <c r="J3" s="6"/>
      <c r="K3" s="6"/>
      <c r="L3" s="6"/>
      <c r="M3" s="6"/>
    </row>
    <row r="4" spans="1:20" ht="23.25" customHeight="1" x14ac:dyDescent="0.15">
      <c r="A4" s="4"/>
      <c r="B4" s="146"/>
      <c r="C4" s="146"/>
      <c r="D4" s="146"/>
      <c r="E4" s="5" t="s">
        <v>46</v>
      </c>
      <c r="F4" s="5"/>
      <c r="G4" s="5"/>
      <c r="H4" s="5"/>
      <c r="I4" s="5"/>
      <c r="J4" s="5"/>
      <c r="K4" s="5"/>
      <c r="L4" s="5"/>
      <c r="M4" s="5"/>
    </row>
    <row r="5" spans="1:20" ht="18.75" customHeight="1" x14ac:dyDescent="0.15">
      <c r="A5" s="6"/>
      <c r="B5" s="6"/>
      <c r="C5" s="6"/>
      <c r="D5" s="6"/>
      <c r="E5" s="6"/>
      <c r="F5" s="6"/>
      <c r="G5" s="6"/>
      <c r="H5" s="6"/>
      <c r="I5" s="6"/>
      <c r="J5" s="6"/>
      <c r="K5" s="6"/>
      <c r="L5" s="6"/>
      <c r="M5" s="6"/>
    </row>
    <row r="6" spans="1:20" ht="14.25" x14ac:dyDescent="0.15">
      <c r="A6" s="4" t="s">
        <v>45</v>
      </c>
      <c r="F6" s="152"/>
      <c r="G6" s="152"/>
      <c r="J6" s="6"/>
      <c r="K6" s="6"/>
      <c r="L6" s="6"/>
      <c r="T6" s="1" t="s">
        <v>36</v>
      </c>
    </row>
    <row r="7" spans="1:20" ht="18.75" customHeight="1" x14ac:dyDescent="0.15">
      <c r="A7" s="4"/>
      <c r="F7" s="11"/>
      <c r="G7" s="11"/>
      <c r="J7" s="6"/>
      <c r="K7" s="6"/>
      <c r="L7" s="6"/>
    </row>
    <row r="8" spans="1:20" ht="25.5" customHeight="1" x14ac:dyDescent="0.15">
      <c r="A8" s="4" t="s">
        <v>54</v>
      </c>
    </row>
    <row r="9" spans="1:20" ht="32.25" customHeight="1" thickBot="1" x14ac:dyDescent="0.2">
      <c r="A9" s="4"/>
      <c r="B9" s="119" t="s">
        <v>53</v>
      </c>
      <c r="C9" s="119"/>
      <c r="D9" s="119"/>
      <c r="E9" s="119"/>
      <c r="F9" s="119"/>
      <c r="G9" s="119"/>
      <c r="H9" s="119"/>
      <c r="I9" s="119"/>
      <c r="J9" s="119"/>
      <c r="K9" s="119"/>
      <c r="L9" s="119"/>
      <c r="M9" s="119"/>
      <c r="T9" s="1" t="s">
        <v>37</v>
      </c>
    </row>
    <row r="10" spans="1:20" ht="23.25" customHeight="1" x14ac:dyDescent="0.15">
      <c r="B10" s="107" t="s">
        <v>52</v>
      </c>
      <c r="C10" s="35" t="s">
        <v>61</v>
      </c>
      <c r="D10" s="89"/>
      <c r="E10" s="89"/>
      <c r="F10" s="89"/>
      <c r="G10" s="90"/>
      <c r="H10" s="110" t="s">
        <v>51</v>
      </c>
      <c r="I10" s="111"/>
      <c r="J10" s="112"/>
      <c r="K10" s="110" t="s">
        <v>50</v>
      </c>
      <c r="L10" s="111"/>
      <c r="M10" s="125"/>
      <c r="T10" s="1" t="s">
        <v>38</v>
      </c>
    </row>
    <row r="11" spans="1:20" ht="23.25" customHeight="1" thickBot="1" x14ac:dyDescent="0.2">
      <c r="B11" s="108"/>
      <c r="C11" s="23"/>
      <c r="D11" s="166" t="s">
        <v>49</v>
      </c>
      <c r="E11" s="124"/>
      <c r="F11" s="123" t="s">
        <v>60</v>
      </c>
      <c r="G11" s="124"/>
      <c r="H11" s="113"/>
      <c r="I11" s="114"/>
      <c r="J11" s="115"/>
      <c r="K11" s="126"/>
      <c r="L11" s="127"/>
      <c r="M11" s="128"/>
      <c r="T11" s="1" t="s">
        <v>39</v>
      </c>
    </row>
    <row r="12" spans="1:20" ht="31.5" customHeight="1" x14ac:dyDescent="0.15">
      <c r="B12" s="108"/>
      <c r="C12" s="95" t="s">
        <v>42</v>
      </c>
      <c r="D12" s="102"/>
      <c r="E12" s="103"/>
      <c r="F12" s="100"/>
      <c r="G12" s="101"/>
      <c r="H12" s="116"/>
      <c r="I12" s="117"/>
      <c r="J12" s="118"/>
      <c r="K12" s="129" t="str">
        <f t="shared" ref="K12:K17" si="0">IF(H12="","",ROUND(H12/$H$18*100,1))</f>
        <v/>
      </c>
      <c r="L12" s="130"/>
      <c r="M12" s="131"/>
      <c r="T12" s="1" t="str">
        <f t="shared" ref="T12:T17" si="1">IF(C12="","",TEXT(C12,"0000"))</f>
        <v>指定業種</v>
      </c>
    </row>
    <row r="13" spans="1:20" ht="31.5" customHeight="1" x14ac:dyDescent="0.15">
      <c r="B13" s="108"/>
      <c r="C13" s="96"/>
      <c r="D13" s="104"/>
      <c r="E13" s="105"/>
      <c r="F13" s="91"/>
      <c r="G13" s="92"/>
      <c r="H13" s="120"/>
      <c r="I13" s="121"/>
      <c r="J13" s="122"/>
      <c r="K13" s="30" t="str">
        <f t="shared" si="0"/>
        <v/>
      </c>
      <c r="L13" s="31"/>
      <c r="M13" s="32"/>
      <c r="T13" s="1" t="str">
        <f t="shared" si="1"/>
        <v/>
      </c>
    </row>
    <row r="14" spans="1:20" ht="31.5" customHeight="1" x14ac:dyDescent="0.15">
      <c r="B14" s="108"/>
      <c r="C14" s="97"/>
      <c r="D14" s="98"/>
      <c r="E14" s="99"/>
      <c r="F14" s="93"/>
      <c r="G14" s="94"/>
      <c r="H14" s="153"/>
      <c r="I14" s="154"/>
      <c r="J14" s="155"/>
      <c r="K14" s="132" t="str">
        <f t="shared" si="0"/>
        <v/>
      </c>
      <c r="L14" s="133"/>
      <c r="M14" s="134"/>
      <c r="T14" s="1" t="str">
        <f t="shared" si="1"/>
        <v/>
      </c>
    </row>
    <row r="15" spans="1:20" ht="31.5" customHeight="1" x14ac:dyDescent="0.15">
      <c r="B15" s="108"/>
      <c r="C15" s="138" t="s">
        <v>44</v>
      </c>
      <c r="D15" s="140"/>
      <c r="E15" s="141"/>
      <c r="F15" s="162"/>
      <c r="G15" s="163"/>
      <c r="H15" s="159"/>
      <c r="I15" s="160"/>
      <c r="J15" s="161"/>
      <c r="K15" s="135" t="str">
        <f t="shared" si="0"/>
        <v/>
      </c>
      <c r="L15" s="136"/>
      <c r="M15" s="137"/>
      <c r="T15" s="1" t="str">
        <f t="shared" si="1"/>
        <v>非指定業種</v>
      </c>
    </row>
    <row r="16" spans="1:20" ht="31.5" customHeight="1" x14ac:dyDescent="0.15">
      <c r="B16" s="108"/>
      <c r="C16" s="138"/>
      <c r="D16" s="20"/>
      <c r="E16" s="18"/>
      <c r="F16" s="91"/>
      <c r="G16" s="92"/>
      <c r="H16" s="120"/>
      <c r="I16" s="121"/>
      <c r="J16" s="122"/>
      <c r="K16" s="30" t="str">
        <f t="shared" si="0"/>
        <v/>
      </c>
      <c r="L16" s="31"/>
      <c r="M16" s="32"/>
      <c r="T16" s="1" t="str">
        <f t="shared" si="1"/>
        <v/>
      </c>
    </row>
    <row r="17" spans="1:20" ht="31.5" customHeight="1" thickBot="1" x14ac:dyDescent="0.2">
      <c r="B17" s="109"/>
      <c r="C17" s="139"/>
      <c r="D17" s="21"/>
      <c r="E17" s="19"/>
      <c r="F17" s="164"/>
      <c r="G17" s="165"/>
      <c r="H17" s="156"/>
      <c r="I17" s="157"/>
      <c r="J17" s="158"/>
      <c r="K17" s="40" t="str">
        <f t="shared" si="0"/>
        <v/>
      </c>
      <c r="L17" s="41"/>
      <c r="M17" s="42"/>
      <c r="T17" s="1" t="str">
        <f t="shared" si="1"/>
        <v/>
      </c>
    </row>
    <row r="18" spans="1:20" ht="31.5" customHeight="1" thickTop="1" thickBot="1" x14ac:dyDescent="0.2">
      <c r="B18" s="67" t="s">
        <v>0</v>
      </c>
      <c r="C18" s="68"/>
      <c r="D18" s="68"/>
      <c r="E18" s="68"/>
      <c r="F18" s="68"/>
      <c r="G18" s="69"/>
      <c r="H18" s="38" t="str">
        <f>IF(SUM(H12:J17)=0,"",SUM(H12:J17))</f>
        <v/>
      </c>
      <c r="I18" s="38"/>
      <c r="J18" s="39"/>
      <c r="K18" s="43">
        <f>IF(SUM(M12:M17)=0,100,SUM(M12:M17))</f>
        <v>100</v>
      </c>
      <c r="L18" s="44"/>
      <c r="M18" s="45"/>
    </row>
    <row r="20" spans="1:20" ht="24" customHeight="1" x14ac:dyDescent="0.15">
      <c r="A20" s="4" t="s">
        <v>48</v>
      </c>
    </row>
    <row r="21" spans="1:20" ht="15.75" customHeight="1" thickBot="1" x14ac:dyDescent="0.2">
      <c r="B21" s="10"/>
      <c r="C21" s="10"/>
      <c r="D21" s="10"/>
      <c r="E21" s="10"/>
      <c r="H21" s="86"/>
      <c r="I21" s="86"/>
    </row>
    <row r="22" spans="1:20" ht="35.25" customHeight="1" thickBot="1" x14ac:dyDescent="0.2">
      <c r="B22" s="65" t="s">
        <v>41</v>
      </c>
      <c r="C22" s="66"/>
      <c r="D22" s="14" t="s">
        <v>40</v>
      </c>
      <c r="E22" s="15" t="s">
        <v>43</v>
      </c>
      <c r="F22" s="33" t="s">
        <v>42</v>
      </c>
      <c r="G22" s="34"/>
      <c r="H22" s="35" t="s">
        <v>29</v>
      </c>
      <c r="I22" s="34"/>
      <c r="J22" s="27" t="s">
        <v>57</v>
      </c>
      <c r="K22" s="28"/>
      <c r="L22" s="29"/>
    </row>
    <row r="23" spans="1:20" ht="28.5" customHeight="1" thickBot="1" x14ac:dyDescent="0.2">
      <c r="B23" s="48" t="s">
        <v>55</v>
      </c>
      <c r="C23" s="49"/>
      <c r="D23" s="49"/>
      <c r="E23" s="16"/>
      <c r="F23" s="79"/>
      <c r="G23" s="80"/>
      <c r="H23" s="79"/>
      <c r="I23" s="80"/>
      <c r="J23" s="142" t="str">
        <f>IF(F23="","",ROUNDDOWN((F23/H23)*100,1))</f>
        <v/>
      </c>
      <c r="K23" s="151"/>
      <c r="L23" s="143"/>
    </row>
    <row r="24" spans="1:20" ht="28.5" customHeight="1" x14ac:dyDescent="0.15">
      <c r="B24" s="12"/>
      <c r="E24" s="13"/>
      <c r="F24" s="36"/>
      <c r="G24" s="37"/>
      <c r="H24" s="51"/>
      <c r="I24" s="52"/>
      <c r="J24" s="17"/>
      <c r="K24" s="22"/>
      <c r="L24" s="22"/>
    </row>
    <row r="25" spans="1:20" ht="28.5" customHeight="1" x14ac:dyDescent="0.15">
      <c r="B25" s="87" t="s">
        <v>47</v>
      </c>
      <c r="C25" s="88"/>
      <c r="D25" s="88"/>
      <c r="E25" s="13"/>
      <c r="F25" s="75"/>
      <c r="G25" s="76"/>
      <c r="H25" s="53"/>
      <c r="I25" s="54"/>
      <c r="J25" s="17"/>
      <c r="K25" s="22"/>
      <c r="L25" s="22"/>
    </row>
    <row r="26" spans="1:20" ht="28.5" customHeight="1" x14ac:dyDescent="0.15">
      <c r="B26" s="24"/>
      <c r="C26" s="25"/>
      <c r="D26" s="25"/>
      <c r="E26" s="26"/>
      <c r="F26" s="77"/>
      <c r="G26" s="78"/>
      <c r="H26" s="55"/>
      <c r="I26" s="56"/>
      <c r="J26" s="17"/>
      <c r="K26" s="22"/>
      <c r="L26" s="22"/>
    </row>
    <row r="27" spans="1:20" ht="28.5" customHeight="1" thickBot="1" x14ac:dyDescent="0.2">
      <c r="B27" s="12"/>
      <c r="F27" s="147">
        <f>SUM(F24:G26)</f>
        <v>0</v>
      </c>
      <c r="G27" s="148"/>
      <c r="H27" s="149">
        <f>SUM(H24:I26)</f>
        <v>0</v>
      </c>
      <c r="I27" s="150"/>
      <c r="J27" s="17"/>
      <c r="K27" s="22"/>
      <c r="L27" s="22"/>
    </row>
    <row r="28" spans="1:20" ht="28.5" customHeight="1" thickBot="1" x14ac:dyDescent="0.2">
      <c r="B28" s="48" t="s">
        <v>56</v>
      </c>
      <c r="C28" s="49"/>
      <c r="D28" s="49"/>
      <c r="E28" s="50"/>
      <c r="F28" s="46" t="str">
        <f>IF(F24="","",AVERAGE(F24:G26))</f>
        <v/>
      </c>
      <c r="G28" s="47"/>
      <c r="H28" s="57" t="str">
        <f>IF(H24="","",AVERAGE(H24:I26))</f>
        <v/>
      </c>
      <c r="I28" s="58"/>
      <c r="J28" s="12"/>
    </row>
    <row r="29" spans="1:20" ht="36.75" customHeight="1" thickBot="1" x14ac:dyDescent="0.2">
      <c r="B29" s="83" t="s">
        <v>58</v>
      </c>
      <c r="C29" s="84"/>
      <c r="D29" s="84"/>
      <c r="E29" s="85"/>
      <c r="F29" s="142" t="str">
        <f>IF(F23="","",ROUNDDOWN((F28-F23)/F28*100,1))</f>
        <v/>
      </c>
      <c r="G29" s="143"/>
      <c r="H29" s="144" t="str">
        <f>IF(H23="","",ROUNDDOWN((H28-H23)/H28*100,1))</f>
        <v/>
      </c>
      <c r="I29" s="145"/>
      <c r="J29" s="12"/>
    </row>
    <row r="30" spans="1:20" ht="23.25" customHeight="1" x14ac:dyDescent="0.15"/>
    <row r="31" spans="1:20" ht="23.25" customHeight="1" x14ac:dyDescent="0.15">
      <c r="B31" s="1" t="s">
        <v>63</v>
      </c>
    </row>
    <row r="32" spans="1:20" ht="23.25" customHeight="1" x14ac:dyDescent="0.15">
      <c r="C32" s="1" t="s">
        <v>31</v>
      </c>
    </row>
    <row r="33" spans="3:13" ht="23.25" customHeight="1" x14ac:dyDescent="0.15">
      <c r="C33" s="81" t="s">
        <v>32</v>
      </c>
      <c r="D33" s="82"/>
      <c r="E33" s="70"/>
      <c r="F33" s="71"/>
      <c r="G33" s="3"/>
    </row>
    <row r="34" spans="3:13" ht="26.25" customHeight="1" x14ac:dyDescent="0.15">
      <c r="C34" s="59" t="s">
        <v>1</v>
      </c>
      <c r="D34" s="60"/>
      <c r="E34" s="8" t="s">
        <v>4</v>
      </c>
      <c r="F34" s="9" t="s">
        <v>33</v>
      </c>
      <c r="G34" s="73"/>
      <c r="H34" s="73"/>
      <c r="I34" s="73"/>
      <c r="J34" s="73"/>
      <c r="K34" s="73"/>
      <c r="L34" s="73"/>
      <c r="M34" s="73"/>
    </row>
    <row r="35" spans="3:13" ht="26.25" customHeight="1" x14ac:dyDescent="0.15">
      <c r="C35" s="61"/>
      <c r="D35" s="62"/>
      <c r="E35" s="72" t="s">
        <v>5</v>
      </c>
      <c r="F35" s="9" t="s">
        <v>34</v>
      </c>
      <c r="G35" s="74"/>
      <c r="H35" s="74"/>
      <c r="I35" s="74"/>
      <c r="J35" s="74"/>
      <c r="K35" s="74"/>
      <c r="L35" s="74"/>
      <c r="M35" s="74"/>
    </row>
    <row r="36" spans="3:13" ht="26.25" customHeight="1" x14ac:dyDescent="0.15">
      <c r="C36" s="63"/>
      <c r="D36" s="64"/>
      <c r="E36" s="72"/>
      <c r="F36" s="9" t="s">
        <v>35</v>
      </c>
      <c r="G36" s="73"/>
      <c r="H36" s="73"/>
      <c r="I36" s="73"/>
      <c r="J36" s="73"/>
      <c r="K36" s="73"/>
      <c r="L36" s="73"/>
      <c r="M36" s="73"/>
    </row>
    <row r="37" spans="3:13" x14ac:dyDescent="0.15">
      <c r="M37" s="7"/>
    </row>
    <row r="40" spans="3:13" x14ac:dyDescent="0.15">
      <c r="M40" s="2"/>
    </row>
  </sheetData>
  <mergeCells count="69">
    <mergeCell ref="F29:G29"/>
    <mergeCell ref="H29:I29"/>
    <mergeCell ref="B4:D4"/>
    <mergeCell ref="H16:J16"/>
    <mergeCell ref="F27:G27"/>
    <mergeCell ref="H27:I27"/>
    <mergeCell ref="H23:I23"/>
    <mergeCell ref="J23:L23"/>
    <mergeCell ref="F6:G6"/>
    <mergeCell ref="H14:J14"/>
    <mergeCell ref="H17:J17"/>
    <mergeCell ref="H15:J15"/>
    <mergeCell ref="F15:G15"/>
    <mergeCell ref="F17:G17"/>
    <mergeCell ref="D11:E11"/>
    <mergeCell ref="A1:M1"/>
    <mergeCell ref="B10:B17"/>
    <mergeCell ref="H10:J11"/>
    <mergeCell ref="H12:J12"/>
    <mergeCell ref="B9:M9"/>
    <mergeCell ref="A2:M2"/>
    <mergeCell ref="H13:J13"/>
    <mergeCell ref="F16:G16"/>
    <mergeCell ref="F11:G11"/>
    <mergeCell ref="K10:M11"/>
    <mergeCell ref="K12:M12"/>
    <mergeCell ref="K13:M13"/>
    <mergeCell ref="K14:M14"/>
    <mergeCell ref="K15:M15"/>
    <mergeCell ref="C15:C17"/>
    <mergeCell ref="D15:E15"/>
    <mergeCell ref="C10:G10"/>
    <mergeCell ref="F13:G13"/>
    <mergeCell ref="F14:G14"/>
    <mergeCell ref="C12:C14"/>
    <mergeCell ref="D14:E14"/>
    <mergeCell ref="F12:G12"/>
    <mergeCell ref="D12:E12"/>
    <mergeCell ref="D13:E13"/>
    <mergeCell ref="C34:D36"/>
    <mergeCell ref="B22:C22"/>
    <mergeCell ref="B23:D23"/>
    <mergeCell ref="B18:G18"/>
    <mergeCell ref="E33:F33"/>
    <mergeCell ref="E35:E36"/>
    <mergeCell ref="G34:M34"/>
    <mergeCell ref="G35:M35"/>
    <mergeCell ref="G36:M36"/>
    <mergeCell ref="F25:G25"/>
    <mergeCell ref="F26:G26"/>
    <mergeCell ref="F23:G23"/>
    <mergeCell ref="C33:D33"/>
    <mergeCell ref="B29:E29"/>
    <mergeCell ref="H21:I21"/>
    <mergeCell ref="B25:D25"/>
    <mergeCell ref="F28:G28"/>
    <mergeCell ref="B28:E28"/>
    <mergeCell ref="H24:I24"/>
    <mergeCell ref="H25:I25"/>
    <mergeCell ref="H26:I26"/>
    <mergeCell ref="H28:I28"/>
    <mergeCell ref="J22:L22"/>
    <mergeCell ref="K16:M16"/>
    <mergeCell ref="F22:G22"/>
    <mergeCell ref="H22:I22"/>
    <mergeCell ref="F24:G24"/>
    <mergeCell ref="H18:J18"/>
    <mergeCell ref="K17:M17"/>
    <mergeCell ref="K18:M18"/>
  </mergeCells>
  <phoneticPr fontId="1"/>
  <conditionalFormatting sqref="B4 D12 F12:J12 B22:B23 E33:F33 G34:M36">
    <cfRule type="containsBlanks" dxfId="4" priority="7">
      <formula>LEN(TRIM(B4))=0</formula>
    </cfRule>
  </conditionalFormatting>
  <conditionalFormatting sqref="D15 F15:J15">
    <cfRule type="containsBlanks" dxfId="3" priority="1">
      <formula>LEN(TRIM(D15))=0</formula>
    </cfRule>
  </conditionalFormatting>
  <conditionalFormatting sqref="E23:F26">
    <cfRule type="containsBlanks" dxfId="2" priority="4">
      <formula>LEN(TRIM(E23))=0</formula>
    </cfRule>
  </conditionalFormatting>
  <conditionalFormatting sqref="F6:G6">
    <cfRule type="containsBlanks" dxfId="1" priority="2">
      <formula>LEN(TRIM(F6))=0</formula>
    </cfRule>
  </conditionalFormatting>
  <conditionalFormatting sqref="H23:H26">
    <cfRule type="containsBlanks" dxfId="0" priority="3">
      <formula>LEN(TRIM(H23))=0</formula>
    </cfRule>
  </conditionalFormatting>
  <pageMargins left="0.6692913385826772" right="0.35433070866141736" top="0.74803149606299213" bottom="0.59055118110236227" header="0.51181102362204722" footer="0.51181102362204722"/>
  <pageSetup paperSize="9" scale="84"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
  <sheetViews>
    <sheetView workbookViewId="0">
      <selection activeCell="P2" sqref="P2"/>
    </sheetView>
  </sheetViews>
  <sheetFormatPr defaultRowHeight="13.5" x14ac:dyDescent="0.15"/>
  <sheetData>
    <row r="1" spans="1:25" x14ac:dyDescent="0.15">
      <c r="A1" t="s">
        <v>6</v>
      </c>
      <c r="B1" t="s">
        <v>7</v>
      </c>
      <c r="C1" t="s">
        <v>3</v>
      </c>
      <c r="D1" t="s">
        <v>8</v>
      </c>
      <c r="E1" t="s">
        <v>9</v>
      </c>
      <c r="F1" t="s">
        <v>10</v>
      </c>
      <c r="G1" t="s">
        <v>11</v>
      </c>
      <c r="H1" t="s">
        <v>12</v>
      </c>
      <c r="I1" t="s">
        <v>13</v>
      </c>
      <c r="J1" t="s">
        <v>14</v>
      </c>
      <c r="K1" t="s">
        <v>15</v>
      </c>
      <c r="L1" t="s">
        <v>16</v>
      </c>
      <c r="M1" t="s">
        <v>17</v>
      </c>
      <c r="N1" t="s">
        <v>18</v>
      </c>
      <c r="O1" t="s">
        <v>19</v>
      </c>
      <c r="P1" t="s">
        <v>20</v>
      </c>
      <c r="Q1" t="s">
        <v>21</v>
      </c>
      <c r="R1" t="s">
        <v>22</v>
      </c>
      <c r="S1" t="s">
        <v>23</v>
      </c>
      <c r="T1" t="s">
        <v>24</v>
      </c>
      <c r="U1" t="s">
        <v>25</v>
      </c>
      <c r="V1" t="s">
        <v>2</v>
      </c>
      <c r="W1" t="s">
        <v>26</v>
      </c>
      <c r="X1" t="s">
        <v>27</v>
      </c>
      <c r="Y1" t="s">
        <v>28</v>
      </c>
    </row>
    <row r="2" spans="1:25" x14ac:dyDescent="0.15">
      <c r="A2" t="e">
        <f>#REF!</f>
        <v>#REF!</v>
      </c>
      <c r="C2" t="e">
        <f>#REF!</f>
        <v>#REF!</v>
      </c>
      <c r="D2" t="e">
        <f>#REF!</f>
        <v>#REF!</v>
      </c>
      <c r="E2" t="e">
        <f>#REF!</f>
        <v>#REF!</v>
      </c>
      <c r="F2" t="e">
        <f>#REF!</f>
        <v>#REF!</v>
      </c>
      <c r="G2" t="e">
        <f>#REF!</f>
        <v>#REF!</v>
      </c>
      <c r="J2" t="e">
        <f>ROUNDDOWN(#REF!,0)</f>
        <v>#REF!</v>
      </c>
      <c r="K2" t="e">
        <f>ROUNDDOWN(#REF!,0)</f>
        <v>#REF!</v>
      </c>
      <c r="V2" t="e">
        <f>#REF!</f>
        <v>#REF!</v>
      </c>
      <c r="W2" t="e">
        <f>#REF!</f>
        <v>#REF!</v>
      </c>
      <c r="X2" t="e">
        <f>#REF!</f>
        <v>#REF!</v>
      </c>
      <c r="Y2" t="e">
        <f>#REF!</f>
        <v>#REF!</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売上高状況表（5イ④）</vt:lpstr>
      <vt:lpstr>Sheet2</vt:lpstr>
      <vt:lpstr>'売上高状況表（5イ④）'!Print_Area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宇多津町</cp:lastModifiedBy>
  <cp:lastPrinted>2024-11-20T07:02:46Z</cp:lastPrinted>
  <dcterms:created xsi:type="dcterms:W3CDTF">2011-03-08T04:16:38Z</dcterms:created>
  <dcterms:modified xsi:type="dcterms:W3CDTF">2024-11-20T07:15:30Z</dcterms:modified>
</cp:coreProperties>
</file>